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fsv-20\多古町\多古町\産業経済課\☆　農業振興係　☆\★係長\04_農畜産物ﾌﾞﾗﾝﾄﾞ化推進事業関係\様式関係\"/>
    </mc:Choice>
  </mc:AlternateContent>
  <xr:revisionPtr revIDLastSave="0" documentId="13_ncr:1_{F217BC48-97C5-4B84-9F19-0BA6B923FEB3}" xr6:coauthVersionLast="47" xr6:coauthVersionMax="47" xr10:uidLastSave="{00000000-0000-0000-0000-000000000000}"/>
  <bookViews>
    <workbookView xWindow="-108" yWindow="-108" windowWidth="23256" windowHeight="12576" xr2:uid="{EA8CA136-1052-4BEF-AB91-5F3AE851E5DC}"/>
  </bookViews>
  <sheets>
    <sheet name="売上計画" sheetId="1" r:id="rId1"/>
    <sheet name="原価計算" sheetId="2" r:id="rId2"/>
    <sheet name="販売及び一般管理費" sheetId="3" r:id="rId3"/>
    <sheet name="プロジェクト展開表"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2" l="1"/>
  <c r="E27" i="2"/>
  <c r="C27" i="2"/>
  <c r="C13" i="3"/>
  <c r="D13" i="3"/>
  <c r="E13" i="3"/>
  <c r="F13" i="3"/>
  <c r="B13" i="3"/>
  <c r="D21" i="2"/>
  <c r="D28" i="2" s="1"/>
  <c r="E21" i="2"/>
  <c r="D16" i="2"/>
  <c r="E16" i="2"/>
  <c r="D10" i="2"/>
  <c r="E10" i="2"/>
  <c r="C26" i="2"/>
  <c r="C21" i="2"/>
  <c r="C16" i="2"/>
  <c r="C10" i="2"/>
  <c r="B8" i="1"/>
  <c r="C8" i="1"/>
  <c r="D8" i="1"/>
  <c r="E8" i="1"/>
  <c r="F8" i="1"/>
  <c r="G8" i="1"/>
  <c r="C7" i="1"/>
  <c r="D7" i="1"/>
  <c r="E7" i="1"/>
  <c r="F7" i="1"/>
  <c r="G7" i="1"/>
  <c r="B7" i="1"/>
  <c r="C5" i="1"/>
  <c r="D5" i="1"/>
  <c r="E5" i="1"/>
  <c r="F5" i="1"/>
  <c r="G5" i="1"/>
  <c r="B5" i="1"/>
  <c r="E28" i="2" l="1"/>
  <c r="C28" i="2"/>
</calcChain>
</file>

<file path=xl/sharedStrings.xml><?xml version="1.0" encoding="utf-8"?>
<sst xmlns="http://schemas.openxmlformats.org/spreadsheetml/2006/main" count="106" uniqueCount="81">
  <si>
    <t>①売上計画</t>
    <rPh sb="1" eb="5">
      <t>ウリアゲケイカク</t>
    </rPh>
    <phoneticPr fontId="1"/>
  </si>
  <si>
    <t>②売上原価</t>
    <rPh sb="1" eb="3">
      <t>ウリアゲ</t>
    </rPh>
    <rPh sb="3" eb="5">
      <t>ゲンカ</t>
    </rPh>
    <phoneticPr fontId="1"/>
  </si>
  <si>
    <t>③売上利益（①ー②）</t>
    <rPh sb="1" eb="3">
      <t>ウリアゲ</t>
    </rPh>
    <rPh sb="3" eb="5">
      <t>リエキ</t>
    </rPh>
    <phoneticPr fontId="1"/>
  </si>
  <si>
    <t>④販売費および一般管理費</t>
    <rPh sb="1" eb="4">
      <t>ハンバイヒ</t>
    </rPh>
    <rPh sb="7" eb="12">
      <t>イッパンカンリヒ</t>
    </rPh>
    <phoneticPr fontId="1"/>
  </si>
  <si>
    <t>⑤経営費（②＋④）</t>
    <rPh sb="1" eb="4">
      <t>ケイエイヒ</t>
    </rPh>
    <phoneticPr fontId="1"/>
  </si>
  <si>
    <t>⑥所得（①－⑤）
（営業利益）</t>
    <rPh sb="1" eb="3">
      <t>ショトク</t>
    </rPh>
    <rPh sb="10" eb="14">
      <t>エイギョウリエキ</t>
    </rPh>
    <phoneticPr fontId="1"/>
  </si>
  <si>
    <t>現状</t>
    <rPh sb="0" eb="2">
      <t>ゲンジョウ</t>
    </rPh>
    <phoneticPr fontId="1"/>
  </si>
  <si>
    <t>1年後</t>
    <rPh sb="1" eb="3">
      <t>ネンゴ</t>
    </rPh>
    <phoneticPr fontId="1"/>
  </si>
  <si>
    <t>2年後</t>
    <rPh sb="1" eb="3">
      <t>ネンゴ</t>
    </rPh>
    <phoneticPr fontId="1"/>
  </si>
  <si>
    <t>3年後</t>
    <rPh sb="1" eb="3">
      <t>ネンゴ</t>
    </rPh>
    <phoneticPr fontId="1"/>
  </si>
  <si>
    <t>4年後</t>
    <rPh sb="1" eb="3">
      <t>ネンゴ</t>
    </rPh>
    <phoneticPr fontId="1"/>
  </si>
  <si>
    <t>5年後</t>
    <rPh sb="1" eb="3">
      <t>ネンゴ</t>
    </rPh>
    <phoneticPr fontId="1"/>
  </si>
  <si>
    <r>
      <t>事業計画に係る売上計画　　　　　　　　　　　　　　　　　</t>
    </r>
    <r>
      <rPr>
        <sz val="9"/>
        <color theme="1"/>
        <rFont val="游ゴシック"/>
        <family val="3"/>
        <charset val="128"/>
        <scheme val="minor"/>
      </rPr>
      <t>単位:千円</t>
    </r>
    <rPh sb="0" eb="2">
      <t>ジギョウ</t>
    </rPh>
    <rPh sb="2" eb="4">
      <t>ケイカク</t>
    </rPh>
    <rPh sb="5" eb="6">
      <t>カカワ</t>
    </rPh>
    <rPh sb="7" eb="11">
      <t>ウリアゲケイカク</t>
    </rPh>
    <rPh sb="28" eb="30">
      <t>タンイ</t>
    </rPh>
    <rPh sb="31" eb="33">
      <t>センエン</t>
    </rPh>
    <phoneticPr fontId="1"/>
  </si>
  <si>
    <t>原料費</t>
    <rPh sb="0" eb="2">
      <t>ゲンリョウ</t>
    </rPh>
    <rPh sb="2" eb="3">
      <t>ヒ</t>
    </rPh>
    <phoneticPr fontId="1"/>
  </si>
  <si>
    <t>包材費</t>
    <rPh sb="0" eb="2">
      <t>ホウザイ</t>
    </rPh>
    <rPh sb="2" eb="3">
      <t>ヒ</t>
    </rPh>
    <phoneticPr fontId="1"/>
  </si>
  <si>
    <t>人件費</t>
    <rPh sb="0" eb="3">
      <t>ジンケンヒ</t>
    </rPh>
    <phoneticPr fontId="1"/>
  </si>
  <si>
    <t>②</t>
    <phoneticPr fontId="1"/>
  </si>
  <si>
    <t>①</t>
    <phoneticPr fontId="1"/>
  </si>
  <si>
    <t>③</t>
    <phoneticPr fontId="1"/>
  </si>
  <si>
    <t>①製造</t>
    <rPh sb="1" eb="3">
      <t>セイゾウ</t>
    </rPh>
    <phoneticPr fontId="1"/>
  </si>
  <si>
    <t>②包装</t>
    <rPh sb="1" eb="3">
      <t>ホウソウ</t>
    </rPh>
    <phoneticPr fontId="1"/>
  </si>
  <si>
    <t>　</t>
    <phoneticPr fontId="1"/>
  </si>
  <si>
    <t>売上原価明細（製品１個当たり・円）</t>
    <rPh sb="0" eb="2">
      <t>ウリアゲ</t>
    </rPh>
    <rPh sb="2" eb="4">
      <t>ゲンカ</t>
    </rPh>
    <rPh sb="4" eb="6">
      <t>メイサイ</t>
    </rPh>
    <rPh sb="7" eb="9">
      <t>セイヒン</t>
    </rPh>
    <rPh sb="10" eb="11">
      <t>コ</t>
    </rPh>
    <rPh sb="11" eb="12">
      <t>ア</t>
    </rPh>
    <rPh sb="15" eb="16">
      <t>エン</t>
    </rPh>
    <phoneticPr fontId="1"/>
  </si>
  <si>
    <t>原料小計</t>
    <rPh sb="0" eb="2">
      <t>ゲンリョウ</t>
    </rPh>
    <rPh sb="2" eb="4">
      <t>ショウケイ</t>
    </rPh>
    <phoneticPr fontId="1"/>
  </si>
  <si>
    <t>人件費小計</t>
    <rPh sb="0" eb="3">
      <t>ジンケンヒ</t>
    </rPh>
    <rPh sb="3" eb="5">
      <t>ショウケイ</t>
    </rPh>
    <phoneticPr fontId="1"/>
  </si>
  <si>
    <t>備品・消耗費</t>
    <rPh sb="0" eb="2">
      <t>ビヒン</t>
    </rPh>
    <rPh sb="3" eb="6">
      <t>ショウモウヒ</t>
    </rPh>
    <phoneticPr fontId="1"/>
  </si>
  <si>
    <t>備品小計</t>
    <rPh sb="0" eb="2">
      <t>ビヒン</t>
    </rPh>
    <rPh sb="2" eb="4">
      <t>ショウケイ</t>
    </rPh>
    <phoneticPr fontId="1"/>
  </si>
  <si>
    <t>製品原価</t>
    <rPh sb="0" eb="2">
      <t>セイヒン</t>
    </rPh>
    <rPh sb="2" eb="4">
      <t>ゲンカ</t>
    </rPh>
    <phoneticPr fontId="1"/>
  </si>
  <si>
    <t>商品１</t>
    <rPh sb="0" eb="2">
      <t>ショウヒン</t>
    </rPh>
    <phoneticPr fontId="1"/>
  </si>
  <si>
    <t>商品２</t>
    <rPh sb="0" eb="2">
      <t>ショウヒン</t>
    </rPh>
    <phoneticPr fontId="1"/>
  </si>
  <si>
    <t>包材小計</t>
    <rPh sb="0" eb="2">
      <t>ホウザイ</t>
    </rPh>
    <rPh sb="2" eb="4">
      <t>ショウケイ</t>
    </rPh>
    <phoneticPr fontId="1"/>
  </si>
  <si>
    <t>原料単価</t>
    <rPh sb="0" eb="2">
      <t>ゲンリョウ</t>
    </rPh>
    <rPh sb="2" eb="4">
      <t>タンカ</t>
    </rPh>
    <phoneticPr fontId="1"/>
  </si>
  <si>
    <t>包材単価</t>
    <rPh sb="0" eb="2">
      <t>ホウザイ</t>
    </rPh>
    <rPh sb="2" eb="4">
      <t>タンカ</t>
    </rPh>
    <phoneticPr fontId="1"/>
  </si>
  <si>
    <t>人件費単価</t>
    <rPh sb="0" eb="3">
      <t>ジンケンヒ</t>
    </rPh>
    <rPh sb="3" eb="5">
      <t>タンカ</t>
    </rPh>
    <phoneticPr fontId="1"/>
  </si>
  <si>
    <t>備品・他単価</t>
    <rPh sb="0" eb="2">
      <t>ビヒン</t>
    </rPh>
    <rPh sb="3" eb="4">
      <t>ホカ</t>
    </rPh>
    <rPh sb="4" eb="6">
      <t>タンカ</t>
    </rPh>
    <phoneticPr fontId="1"/>
  </si>
  <si>
    <t>商品３</t>
    <rPh sb="0" eb="2">
      <t>ショウヒン</t>
    </rPh>
    <phoneticPr fontId="1"/>
  </si>
  <si>
    <t>売価</t>
    <rPh sb="0" eb="2">
      <t>バイカ</t>
    </rPh>
    <phoneticPr fontId="1"/>
  </si>
  <si>
    <t>備品他</t>
    <rPh sb="0" eb="2">
      <t>ビヒン</t>
    </rPh>
    <rPh sb="2" eb="3">
      <t>ホカ</t>
    </rPh>
    <phoneticPr fontId="1"/>
  </si>
  <si>
    <t>合計</t>
    <rPh sb="0" eb="2">
      <t>ゴウケイ</t>
    </rPh>
    <phoneticPr fontId="1"/>
  </si>
  <si>
    <t xml:space="preserve"> </t>
    <phoneticPr fontId="1"/>
  </si>
  <si>
    <t>減価償却費</t>
    <rPh sb="0" eb="5">
      <t>ゲンカショウキャクヒ</t>
    </rPh>
    <phoneticPr fontId="1"/>
  </si>
  <si>
    <t>水道光熱費</t>
    <rPh sb="0" eb="5">
      <t>スイドウコウネツヒ</t>
    </rPh>
    <phoneticPr fontId="1"/>
  </si>
  <si>
    <t>広告宣伝費</t>
    <rPh sb="0" eb="5">
      <t>コウコクセンデンヒ</t>
    </rPh>
    <phoneticPr fontId="1"/>
  </si>
  <si>
    <t>消耗品費</t>
    <rPh sb="0" eb="4">
      <t>ショウモウヒンヒ</t>
    </rPh>
    <phoneticPr fontId="1"/>
  </si>
  <si>
    <t>通信・事務費</t>
    <rPh sb="0" eb="2">
      <t>ツウシン</t>
    </rPh>
    <rPh sb="3" eb="6">
      <t>ジムヒ</t>
    </rPh>
    <phoneticPr fontId="1"/>
  </si>
  <si>
    <t>修繕費</t>
    <rPh sb="0" eb="3">
      <t>シュウゼンヒ</t>
    </rPh>
    <phoneticPr fontId="1"/>
  </si>
  <si>
    <t>家賃・地代</t>
    <rPh sb="0" eb="2">
      <t>ヤチン</t>
    </rPh>
    <rPh sb="3" eb="5">
      <t>チダイ</t>
    </rPh>
    <phoneticPr fontId="1"/>
  </si>
  <si>
    <t>諸経費</t>
    <rPh sb="0" eb="3">
      <t>ショケイヒ</t>
    </rPh>
    <phoneticPr fontId="1"/>
  </si>
  <si>
    <t>物流費</t>
    <rPh sb="0" eb="3">
      <t>ブツリュウヒ</t>
    </rPh>
    <phoneticPr fontId="1"/>
  </si>
  <si>
    <t>2年後　</t>
    <rPh sb="1" eb="3">
      <t>ネンゴ</t>
    </rPh>
    <phoneticPr fontId="1"/>
  </si>
  <si>
    <t>３年後</t>
    <rPh sb="1" eb="3">
      <t>ネンゴ</t>
    </rPh>
    <phoneticPr fontId="1"/>
  </si>
  <si>
    <t>＊自社全体の販売及び一般管理費を算出して、当該商品にどれくらいの比率で配分するかを決定しておくこと。それを製品一個当りいくらになるかを算出しておくことが求められる。</t>
    <rPh sb="1" eb="3">
      <t>ジシャ</t>
    </rPh>
    <rPh sb="3" eb="5">
      <t>ゼンタイ</t>
    </rPh>
    <rPh sb="6" eb="8">
      <t>ハンバイ</t>
    </rPh>
    <rPh sb="8" eb="9">
      <t>オヨ</t>
    </rPh>
    <rPh sb="10" eb="15">
      <t>イッパンカンリヒ</t>
    </rPh>
    <rPh sb="16" eb="18">
      <t>サンシュツ</t>
    </rPh>
    <rPh sb="21" eb="23">
      <t>トウガイ</t>
    </rPh>
    <rPh sb="23" eb="25">
      <t>ショウヒン</t>
    </rPh>
    <rPh sb="32" eb="34">
      <t>ヒリツ</t>
    </rPh>
    <rPh sb="35" eb="37">
      <t>ハイブン</t>
    </rPh>
    <rPh sb="41" eb="43">
      <t>ケッテイ</t>
    </rPh>
    <rPh sb="53" eb="55">
      <t>セイヒン</t>
    </rPh>
    <rPh sb="55" eb="57">
      <t>イッコ</t>
    </rPh>
    <rPh sb="57" eb="58">
      <t>アタ</t>
    </rPh>
    <rPh sb="67" eb="69">
      <t>サンシュツ</t>
    </rPh>
    <rPh sb="76" eb="77">
      <t>モト</t>
    </rPh>
    <phoneticPr fontId="1"/>
  </si>
  <si>
    <t>人件費（1時間当たり）</t>
    <rPh sb="0" eb="3">
      <t>ジンケンヒ</t>
    </rPh>
    <rPh sb="5" eb="7">
      <t>ジカン</t>
    </rPh>
    <rPh sb="7" eb="8">
      <t>ア</t>
    </rPh>
    <phoneticPr fontId="1"/>
  </si>
  <si>
    <t>原価率%</t>
    <rPh sb="0" eb="3">
      <t>ゲンカリツ</t>
    </rPh>
    <phoneticPr fontId="1"/>
  </si>
  <si>
    <t>プロジェクト展開表</t>
    <rPh sb="6" eb="8">
      <t>テンカイ</t>
    </rPh>
    <rPh sb="8" eb="9">
      <t>ヒョウ</t>
    </rPh>
    <phoneticPr fontId="1"/>
  </si>
  <si>
    <t>コンセプト（事業内容）：</t>
    <rPh sb="6" eb="8">
      <t>ジギョウ</t>
    </rPh>
    <rPh sb="8" eb="10">
      <t>ナイヨウ</t>
    </rPh>
    <phoneticPr fontId="1"/>
  </si>
  <si>
    <t>目的（収益確保、地域振興、農業活性化…）：</t>
    <rPh sb="0" eb="2">
      <t>モクテキ</t>
    </rPh>
    <rPh sb="3" eb="5">
      <t>シュウエキ</t>
    </rPh>
    <rPh sb="5" eb="7">
      <t>カクホ</t>
    </rPh>
    <rPh sb="8" eb="10">
      <t>チイキ</t>
    </rPh>
    <rPh sb="10" eb="12">
      <t>シンコウ</t>
    </rPh>
    <rPh sb="13" eb="15">
      <t>ノウギョウ</t>
    </rPh>
    <rPh sb="15" eb="18">
      <t>カッセイカ</t>
    </rPh>
    <phoneticPr fontId="1"/>
  </si>
  <si>
    <t>目標（販売金額・数量、利用人数…）：</t>
    <rPh sb="0" eb="2">
      <t>モクヒョウ</t>
    </rPh>
    <rPh sb="3" eb="5">
      <t>ハンバイ</t>
    </rPh>
    <rPh sb="5" eb="7">
      <t>キンガク</t>
    </rPh>
    <rPh sb="8" eb="10">
      <t>スウリョウ</t>
    </rPh>
    <rPh sb="11" eb="13">
      <t>リヨウ</t>
    </rPh>
    <rPh sb="13" eb="15">
      <t>ニンズ</t>
    </rPh>
    <phoneticPr fontId="1"/>
  </si>
  <si>
    <t>いつまでに</t>
    <phoneticPr fontId="1"/>
  </si>
  <si>
    <t>どこで</t>
    <phoneticPr fontId="1"/>
  </si>
  <si>
    <t>誰が</t>
    <rPh sb="0" eb="1">
      <t>ダレ</t>
    </rPh>
    <phoneticPr fontId="1"/>
  </si>
  <si>
    <t>誰に</t>
    <rPh sb="0" eb="1">
      <t>ダレ</t>
    </rPh>
    <phoneticPr fontId="1"/>
  </si>
  <si>
    <t>何を（どんなことを）</t>
    <rPh sb="0" eb="1">
      <t>ナニ</t>
    </rPh>
    <phoneticPr fontId="1"/>
  </si>
  <si>
    <t>どのようにして</t>
    <phoneticPr fontId="1"/>
  </si>
  <si>
    <t>備考</t>
    <rPh sb="0" eb="2">
      <t>ビコウ</t>
    </rPh>
    <phoneticPr fontId="1"/>
  </si>
  <si>
    <t>ターゲット</t>
    <phoneticPr fontId="1"/>
  </si>
  <si>
    <t>市場調査</t>
    <rPh sb="0" eb="2">
      <t>シジョウ</t>
    </rPh>
    <rPh sb="2" eb="4">
      <t>チョウサ</t>
    </rPh>
    <phoneticPr fontId="1"/>
  </si>
  <si>
    <t>商品調達</t>
    <rPh sb="0" eb="2">
      <t>ショウヒン</t>
    </rPh>
    <rPh sb="2" eb="4">
      <t>チョウタツ</t>
    </rPh>
    <phoneticPr fontId="1"/>
  </si>
  <si>
    <t>生産計画</t>
    <rPh sb="0" eb="2">
      <t>セイサン</t>
    </rPh>
    <rPh sb="2" eb="4">
      <t>ケイカク</t>
    </rPh>
    <phoneticPr fontId="1"/>
  </si>
  <si>
    <t>販売拠点</t>
    <rPh sb="0" eb="2">
      <t>ハンバイ</t>
    </rPh>
    <rPh sb="2" eb="4">
      <t>キョテン</t>
    </rPh>
    <phoneticPr fontId="1"/>
  </si>
  <si>
    <t>SNS立上</t>
    <rPh sb="3" eb="5">
      <t>タチアゲ</t>
    </rPh>
    <phoneticPr fontId="1"/>
  </si>
  <si>
    <t>コンテンツ</t>
    <phoneticPr fontId="1"/>
  </si>
  <si>
    <t>容器開発</t>
    <rPh sb="0" eb="2">
      <t>ヨウキ</t>
    </rPh>
    <rPh sb="2" eb="4">
      <t>カイハツ</t>
    </rPh>
    <phoneticPr fontId="1"/>
  </si>
  <si>
    <t>物流</t>
    <rPh sb="0" eb="2">
      <t>ブツリュウ</t>
    </rPh>
    <phoneticPr fontId="1"/>
  </si>
  <si>
    <t>代金回収</t>
    <rPh sb="0" eb="2">
      <t>ダイキン</t>
    </rPh>
    <rPh sb="2" eb="4">
      <t>カイシュウ</t>
    </rPh>
    <phoneticPr fontId="1"/>
  </si>
  <si>
    <t>資金調達</t>
    <rPh sb="0" eb="2">
      <t>シキン</t>
    </rPh>
    <rPh sb="2" eb="4">
      <t>チョウタツ</t>
    </rPh>
    <phoneticPr fontId="1"/>
  </si>
  <si>
    <t>クレーム対応</t>
    <rPh sb="4" eb="6">
      <t>タイオウ</t>
    </rPh>
    <phoneticPr fontId="1"/>
  </si>
  <si>
    <t>必要に応じて枠は広げて記入ください</t>
    <rPh sb="0" eb="2">
      <t>ヒツヨウ</t>
    </rPh>
    <rPh sb="3" eb="4">
      <t>オウ</t>
    </rPh>
    <rPh sb="6" eb="7">
      <t>ワク</t>
    </rPh>
    <rPh sb="8" eb="9">
      <t>ヒロ</t>
    </rPh>
    <rPh sb="11" eb="13">
      <t>キニュウ</t>
    </rPh>
    <phoneticPr fontId="1"/>
  </si>
  <si>
    <t>販売及び一般管理費(単位：千円）</t>
    <rPh sb="0" eb="2">
      <t>ハンバイ</t>
    </rPh>
    <rPh sb="2" eb="3">
      <t>オヨ</t>
    </rPh>
    <rPh sb="4" eb="9">
      <t>イッパンカンリヒ</t>
    </rPh>
    <rPh sb="10" eb="11">
      <t>タン</t>
    </rPh>
    <rPh sb="11" eb="12">
      <t>イ</t>
    </rPh>
    <rPh sb="13" eb="14">
      <t>セン</t>
    </rPh>
    <rPh sb="14" eb="15">
      <t>エン</t>
    </rPh>
    <phoneticPr fontId="1"/>
  </si>
  <si>
    <t>令和　年　月　日設定</t>
    <rPh sb="0" eb="2">
      <t>レイワ</t>
    </rPh>
    <rPh sb="3" eb="4">
      <t>ネン</t>
    </rPh>
    <rPh sb="5" eb="6">
      <t>ツキ</t>
    </rPh>
    <rPh sb="7" eb="8">
      <t>ヒ</t>
    </rPh>
    <rPh sb="8" eb="10">
      <t>セッテイ</t>
    </rPh>
    <phoneticPr fontId="1"/>
  </si>
  <si>
    <t>・製品別に一個当たりの原価計算を必ずしておくこと。それにより正確な利益管理が可能になる。本当に儲かるのか、それとも赤字なのかは常に確認する必要があります。そのためにも原価計算は必須です。
・原価計算をするうえで、留意することは必ず製品ロス率を事前に計算しておくこと。例えば原料のピーナッツを100㎏購入しても、そのうち原料として使用できるのは70～80％にしかならない。また、加工の段階でも何％かは使えないものが発生します。従って、原料としてのピーナッツの単価は上がることになります。原価計算をする際には、必ず歩留率を計算に入れる事が肝要です。同時に、原価計算は、必ず1個いくらかで算出することが求められます。
・加工品を作る場合に留意することとして、パッケージの印刷代が予想外にかかることがあります。発注数量が少ないと割高になるのでついつい、多めに発注することが多いようですが、売れ方によっては使用しきれず、結局廃棄処分にしてしまうことが多いです。従って、当初は、堅実な数量での発注をお勧めします。</t>
    <rPh sb="1" eb="4">
      <t>セイヒンベツ</t>
    </rPh>
    <rPh sb="5" eb="8">
      <t>イッコア</t>
    </rPh>
    <rPh sb="11" eb="15">
      <t>ゲンカケイサン</t>
    </rPh>
    <rPh sb="16" eb="17">
      <t>カナラ</t>
    </rPh>
    <rPh sb="30" eb="32">
      <t>セイカク</t>
    </rPh>
    <rPh sb="33" eb="37">
      <t>リエキカンリ</t>
    </rPh>
    <rPh sb="38" eb="40">
      <t>カノウ</t>
    </rPh>
    <rPh sb="44" eb="46">
      <t>ホントウ</t>
    </rPh>
    <rPh sb="47" eb="48">
      <t>モウ</t>
    </rPh>
    <rPh sb="57" eb="59">
      <t>アカジ</t>
    </rPh>
    <rPh sb="63" eb="64">
      <t>ツネ</t>
    </rPh>
    <rPh sb="65" eb="67">
      <t>カクニン</t>
    </rPh>
    <rPh sb="69" eb="71">
      <t>ヒツヨウ</t>
    </rPh>
    <rPh sb="83" eb="87">
      <t>ゲンカケイサン</t>
    </rPh>
    <rPh sb="88" eb="90">
      <t>ヒッス</t>
    </rPh>
    <rPh sb="95" eb="99">
      <t>ゲンカケイサン</t>
    </rPh>
    <rPh sb="106" eb="108">
      <t>リュウイ</t>
    </rPh>
    <rPh sb="113" eb="114">
      <t>カナラ</t>
    </rPh>
    <rPh sb="115" eb="117">
      <t>セイヒン</t>
    </rPh>
    <rPh sb="119" eb="120">
      <t>リツ</t>
    </rPh>
    <rPh sb="121" eb="123">
      <t>ジゼン</t>
    </rPh>
    <rPh sb="124" eb="126">
      <t>ケイサン</t>
    </rPh>
    <rPh sb="133" eb="134">
      <t>タト</t>
    </rPh>
    <rPh sb="136" eb="138">
      <t>ゲンリョウ</t>
    </rPh>
    <rPh sb="149" eb="151">
      <t>コウニュウ</t>
    </rPh>
    <rPh sb="159" eb="161">
      <t>ゲンリョウ</t>
    </rPh>
    <rPh sb="164" eb="166">
      <t>シヨウ</t>
    </rPh>
    <rPh sb="188" eb="190">
      <t>カコウ</t>
    </rPh>
    <rPh sb="191" eb="193">
      <t>ダンカイ</t>
    </rPh>
    <rPh sb="195" eb="196">
      <t>ナン</t>
    </rPh>
    <rPh sb="199" eb="200">
      <t>ツカ</t>
    </rPh>
    <rPh sb="206" eb="208">
      <t>ハッセイ</t>
    </rPh>
    <rPh sb="212" eb="213">
      <t>シタガ</t>
    </rPh>
    <rPh sb="216" eb="218">
      <t>ゲンリョウ</t>
    </rPh>
    <rPh sb="228" eb="230">
      <t>タンカ</t>
    </rPh>
    <rPh sb="231" eb="232">
      <t>ア</t>
    </rPh>
    <rPh sb="242" eb="246">
      <t>ゲンカケイサン</t>
    </rPh>
    <rPh sb="249" eb="250">
      <t>サイ</t>
    </rPh>
    <rPh sb="253" eb="254">
      <t>カナラ</t>
    </rPh>
    <rPh sb="255" eb="258">
      <t>ブドマリリツ</t>
    </rPh>
    <rPh sb="267" eb="269">
      <t>カンヨウ</t>
    </rPh>
    <rPh sb="313" eb="315">
      <t>バアイ</t>
    </rPh>
    <rPh sb="336" eb="339">
      <t>ヨソウガイ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</si>
</sst>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theme="2" tint="-9.9948118533890809E-2"/>
        <bgColor indexed="64"/>
      </patternFill>
    </fill>
    <fill>
      <patternFill patternType="solid">
        <fgColor theme="6" tint="0.5999633777886288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s>
  <cellStyleXfs count="1">
    <xf numFmtId="0" fontId="0" fillId="0" borderId="0">
      <alignment vertical="center"/>
    </xf>
  </cellStyleXfs>
  <cellXfs count="50">
    <xf numFmtId="0" fontId="0" fillId="0" borderId="0" xfId="0">
      <alignment vertical="center"/>
    </xf>
    <xf numFmtId="0" fontId="0" fillId="0" borderId="1" xfId="0" applyBorder="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6" xfId="0" applyBorder="1">
      <alignment vertical="center"/>
    </xf>
    <xf numFmtId="0" fontId="0" fillId="0" borderId="13" xfId="0" applyBorder="1">
      <alignment vertical="center"/>
    </xf>
    <xf numFmtId="0" fontId="0" fillId="2" borderId="8" xfId="0" applyFill="1" applyBorder="1">
      <alignment vertical="center"/>
    </xf>
    <xf numFmtId="0" fontId="0" fillId="3" borderId="1" xfId="0" applyFill="1" applyBorder="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0" fillId="0" borderId="23" xfId="0" applyBorder="1" applyAlignment="1">
      <alignment vertical="center" wrapText="1"/>
    </xf>
    <xf numFmtId="0" fontId="0" fillId="0" borderId="24" xfId="0" applyBorder="1" applyAlignment="1">
      <alignment vertical="center" wrapText="1"/>
    </xf>
    <xf numFmtId="0" fontId="0" fillId="0" borderId="1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lignment vertical="center"/>
    </xf>
    <xf numFmtId="0" fontId="0" fillId="2" borderId="1" xfId="0" applyFill="1" applyBorder="1">
      <alignment vertical="center"/>
    </xf>
    <xf numFmtId="0" fontId="0" fillId="2" borderId="13" xfId="0" applyFill="1" applyBorder="1">
      <alignment vertical="center"/>
    </xf>
    <xf numFmtId="0" fontId="0" fillId="3" borderId="13" xfId="0" applyFill="1" applyBorder="1">
      <alignment vertical="center"/>
    </xf>
    <xf numFmtId="0" fontId="0" fillId="2" borderId="10"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9" xfId="0" applyFill="1" applyBorder="1">
      <alignment vertical="center"/>
    </xf>
    <xf numFmtId="0" fontId="0" fillId="0" borderId="1" xfId="0" applyBorder="1" applyAlignment="1">
      <alignment horizontal="center" vertical="center"/>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vertical="top" wrapText="1"/>
    </xf>
    <xf numFmtId="0" fontId="0" fillId="0" borderId="12" xfId="0" applyBorder="1" applyAlignment="1">
      <alignment vertical="center" wrapText="1"/>
    </xf>
    <xf numFmtId="0" fontId="0" fillId="0" borderId="1" xfId="0" applyBorder="1" applyAlignment="1">
      <alignment horizontal="center" vertical="center" wrapText="1"/>
    </xf>
    <xf numFmtId="0" fontId="0" fillId="0" borderId="3" xfId="0" applyFill="1"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vertical="center" wrapText="1"/>
    </xf>
    <xf numFmtId="0" fontId="3" fillId="0" borderId="0" xfId="0" applyFont="1" applyAlignment="1">
      <alignment horizontal="center" vertical="center" wrapText="1"/>
    </xf>
    <xf numFmtId="0" fontId="4" fillId="0" borderId="14" xfId="0" applyFont="1" applyBorder="1" applyAlignment="1">
      <alignment horizontal="right" vertical="center" wrapText="1"/>
    </xf>
    <xf numFmtId="0" fontId="0" fillId="0" borderId="15" xfId="0" applyBorder="1" applyAlignment="1">
      <alignment horizontal="right" vertical="center" wrapText="1"/>
    </xf>
    <xf numFmtId="0" fontId="0" fillId="0" borderId="16" xfId="0" applyBorder="1" applyAlignment="1">
      <alignment horizontal="righ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19"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6AA63-75F9-46F0-AB67-CBBF4FDB5AD2}">
  <dimension ref="A1:G8"/>
  <sheetViews>
    <sheetView tabSelected="1" workbookViewId="0">
      <selection activeCell="H12" sqref="H12"/>
    </sheetView>
  </sheetViews>
  <sheetFormatPr defaultRowHeight="18" x14ac:dyDescent="0.45"/>
  <cols>
    <col min="1" max="1" width="19.59765625" customWidth="1"/>
    <col min="2" max="2" width="12.3984375" customWidth="1"/>
    <col min="3" max="3" width="12.19921875" customWidth="1"/>
    <col min="4" max="4" width="12.3984375" customWidth="1"/>
    <col min="5" max="5" width="12.59765625" customWidth="1"/>
    <col min="6" max="6" width="12.3984375" customWidth="1"/>
    <col min="7" max="7" width="12.19921875" customWidth="1"/>
  </cols>
  <sheetData>
    <row r="1" spans="1:7" x14ac:dyDescent="0.45">
      <c r="A1" s="31" t="s">
        <v>12</v>
      </c>
      <c r="B1" s="31"/>
      <c r="C1" s="31"/>
      <c r="D1" s="31"/>
      <c r="E1" s="31"/>
      <c r="F1" s="31"/>
      <c r="G1" s="31"/>
    </row>
    <row r="2" spans="1:7" x14ac:dyDescent="0.45">
      <c r="A2" s="1"/>
      <c r="B2" s="1" t="s">
        <v>6</v>
      </c>
      <c r="C2" s="1" t="s">
        <v>7</v>
      </c>
      <c r="D2" s="1" t="s">
        <v>8</v>
      </c>
      <c r="E2" s="1" t="s">
        <v>9</v>
      </c>
      <c r="F2" s="1" t="s">
        <v>10</v>
      </c>
      <c r="G2" s="1" t="s">
        <v>11</v>
      </c>
    </row>
    <row r="3" spans="1:7" ht="36.75" customHeight="1" x14ac:dyDescent="0.45">
      <c r="A3" s="2" t="s">
        <v>0</v>
      </c>
      <c r="B3" s="1">
        <v>0</v>
      </c>
      <c r="C3" s="1"/>
      <c r="D3" s="1"/>
      <c r="E3" s="1"/>
      <c r="F3" s="1"/>
      <c r="G3" s="1"/>
    </row>
    <row r="4" spans="1:7" ht="37.5" customHeight="1" x14ac:dyDescent="0.45">
      <c r="A4" s="2" t="s">
        <v>1</v>
      </c>
      <c r="B4" s="1">
        <v>0</v>
      </c>
      <c r="C4" s="1"/>
      <c r="D4" s="1"/>
      <c r="E4" s="1"/>
      <c r="F4" s="1"/>
      <c r="G4" s="1"/>
    </row>
    <row r="5" spans="1:7" ht="37.5" customHeight="1" x14ac:dyDescent="0.45">
      <c r="A5" s="2" t="s">
        <v>2</v>
      </c>
      <c r="B5" s="1">
        <f>B$3-B$4</f>
        <v>0</v>
      </c>
      <c r="C5" s="1">
        <f t="shared" ref="C5:G5" si="0">C$3-C$4</f>
        <v>0</v>
      </c>
      <c r="D5" s="1">
        <f t="shared" si="0"/>
        <v>0</v>
      </c>
      <c r="E5" s="1">
        <f t="shared" si="0"/>
        <v>0</v>
      </c>
      <c r="F5" s="1">
        <f t="shared" si="0"/>
        <v>0</v>
      </c>
      <c r="G5" s="1">
        <f t="shared" si="0"/>
        <v>0</v>
      </c>
    </row>
    <row r="6" spans="1:7" ht="36" x14ac:dyDescent="0.45">
      <c r="A6" s="2" t="s">
        <v>3</v>
      </c>
      <c r="B6" s="1">
        <v>0</v>
      </c>
      <c r="C6" s="1"/>
      <c r="D6" s="1"/>
      <c r="E6" s="1"/>
      <c r="F6" s="1"/>
      <c r="G6" s="1"/>
    </row>
    <row r="7" spans="1:7" ht="39" customHeight="1" x14ac:dyDescent="0.45">
      <c r="A7" s="2" t="s">
        <v>4</v>
      </c>
      <c r="B7" s="1">
        <f>B4+B6</f>
        <v>0</v>
      </c>
      <c r="C7" s="1">
        <f t="shared" ref="C7:G7" si="1">C4+C6</f>
        <v>0</v>
      </c>
      <c r="D7" s="1">
        <f t="shared" si="1"/>
        <v>0</v>
      </c>
      <c r="E7" s="1">
        <f t="shared" si="1"/>
        <v>0</v>
      </c>
      <c r="F7" s="1">
        <f t="shared" si="1"/>
        <v>0</v>
      </c>
      <c r="G7" s="1">
        <f t="shared" si="1"/>
        <v>0</v>
      </c>
    </row>
    <row r="8" spans="1:7" ht="37.5" customHeight="1" x14ac:dyDescent="0.45">
      <c r="A8" s="2" t="s">
        <v>5</v>
      </c>
      <c r="B8" s="1">
        <f t="shared" ref="B8:G8" si="2">B3-B7</f>
        <v>0</v>
      </c>
      <c r="C8" s="1">
        <f t="shared" si="2"/>
        <v>0</v>
      </c>
      <c r="D8" s="1">
        <f t="shared" si="2"/>
        <v>0</v>
      </c>
      <c r="E8" s="1">
        <f t="shared" si="2"/>
        <v>0</v>
      </c>
      <c r="F8" s="1">
        <f t="shared" si="2"/>
        <v>0</v>
      </c>
      <c r="G8" s="1">
        <f t="shared" si="2"/>
        <v>0</v>
      </c>
    </row>
  </sheetData>
  <mergeCells count="1">
    <mergeCell ref="A1:G1"/>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3BF5B-9B08-4D6E-8A91-404B9C8FD5B0}">
  <dimension ref="A1:E37"/>
  <sheetViews>
    <sheetView view="pageBreakPreview" zoomScale="115" zoomScaleNormal="100" zoomScaleSheetLayoutView="115" workbookViewId="0">
      <selection activeCell="C38" sqref="C38"/>
    </sheetView>
  </sheetViews>
  <sheetFormatPr defaultRowHeight="18" x14ac:dyDescent="0.45"/>
  <cols>
    <col min="2" max="2" width="17.8984375" customWidth="1"/>
    <col min="3" max="3" width="17.3984375" customWidth="1"/>
    <col min="4" max="4" width="18.3984375" customWidth="1"/>
    <col min="5" max="5" width="18.8984375" customWidth="1"/>
  </cols>
  <sheetData>
    <row r="1" spans="1:5" ht="18.600000000000001" thickBot="1" x14ac:dyDescent="0.5">
      <c r="A1" s="32" t="s">
        <v>22</v>
      </c>
      <c r="B1" s="33"/>
      <c r="C1" s="33"/>
      <c r="D1" s="33"/>
      <c r="E1" s="34"/>
    </row>
    <row r="2" spans="1:5" x14ac:dyDescent="0.45">
      <c r="A2" s="19"/>
      <c r="B2" s="20"/>
      <c r="C2" s="4" t="s">
        <v>28</v>
      </c>
      <c r="D2" s="4" t="s">
        <v>29</v>
      </c>
      <c r="E2" s="21" t="s">
        <v>35</v>
      </c>
    </row>
    <row r="3" spans="1:5" x14ac:dyDescent="0.45">
      <c r="A3" s="22"/>
      <c r="B3" s="1" t="s">
        <v>36</v>
      </c>
      <c r="C3" s="1" t="s">
        <v>39</v>
      </c>
      <c r="D3" s="1" t="s">
        <v>21</v>
      </c>
      <c r="E3" s="5" t="s">
        <v>21</v>
      </c>
    </row>
    <row r="4" spans="1:5" x14ac:dyDescent="0.45">
      <c r="A4" s="36" t="s">
        <v>13</v>
      </c>
      <c r="B4" s="1" t="s">
        <v>23</v>
      </c>
      <c r="C4" s="1" t="s">
        <v>31</v>
      </c>
      <c r="D4" s="1" t="s">
        <v>31</v>
      </c>
      <c r="E4" s="5" t="s">
        <v>31</v>
      </c>
    </row>
    <row r="5" spans="1:5" x14ac:dyDescent="0.45">
      <c r="A5" s="36"/>
      <c r="B5" s="1" t="s">
        <v>17</v>
      </c>
      <c r="C5" s="1" t="s">
        <v>39</v>
      </c>
      <c r="D5" s="1"/>
      <c r="E5" s="5"/>
    </row>
    <row r="6" spans="1:5" x14ac:dyDescent="0.45">
      <c r="A6" s="36"/>
      <c r="B6" s="1" t="s">
        <v>16</v>
      </c>
      <c r="C6" s="1"/>
      <c r="D6" s="1"/>
      <c r="E6" s="5"/>
    </row>
    <row r="7" spans="1:5" x14ac:dyDescent="0.45">
      <c r="A7" s="36"/>
      <c r="B7" s="1" t="s">
        <v>18</v>
      </c>
      <c r="C7" s="1"/>
      <c r="D7" s="1"/>
      <c r="E7" s="5"/>
    </row>
    <row r="8" spans="1:5" x14ac:dyDescent="0.45">
      <c r="A8" s="36"/>
      <c r="B8" s="1"/>
      <c r="C8" s="1"/>
      <c r="D8" s="1"/>
      <c r="E8" s="5"/>
    </row>
    <row r="9" spans="1:5" x14ac:dyDescent="0.45">
      <c r="A9" s="36"/>
      <c r="B9" s="1"/>
      <c r="C9" s="1"/>
      <c r="D9" s="1"/>
      <c r="E9" s="5"/>
    </row>
    <row r="10" spans="1:5" x14ac:dyDescent="0.45">
      <c r="A10" s="36"/>
      <c r="B10" s="23" t="s">
        <v>23</v>
      </c>
      <c r="C10" s="23">
        <f>SUM(C5:C9)</f>
        <v>0</v>
      </c>
      <c r="D10" s="23">
        <f t="shared" ref="D10:E10" si="0">SUM(D5:D9)</f>
        <v>0</v>
      </c>
      <c r="E10" s="24">
        <f t="shared" si="0"/>
        <v>0</v>
      </c>
    </row>
    <row r="11" spans="1:5" x14ac:dyDescent="0.45">
      <c r="A11" s="36" t="s">
        <v>14</v>
      </c>
      <c r="B11" s="1" t="s">
        <v>30</v>
      </c>
      <c r="C11" s="1" t="s">
        <v>32</v>
      </c>
      <c r="D11" s="1" t="s">
        <v>32</v>
      </c>
      <c r="E11" s="5" t="s">
        <v>32</v>
      </c>
    </row>
    <row r="12" spans="1:5" x14ac:dyDescent="0.45">
      <c r="A12" s="36"/>
      <c r="B12" s="1" t="s">
        <v>17</v>
      </c>
      <c r="C12" s="1" t="s">
        <v>39</v>
      </c>
      <c r="D12" s="1"/>
      <c r="E12" s="5"/>
    </row>
    <row r="13" spans="1:5" x14ac:dyDescent="0.45">
      <c r="A13" s="36"/>
      <c r="B13" s="1" t="s">
        <v>16</v>
      </c>
      <c r="C13" s="1"/>
      <c r="D13" s="1"/>
      <c r="E13" s="5"/>
    </row>
    <row r="14" spans="1:5" x14ac:dyDescent="0.45">
      <c r="A14" s="36"/>
      <c r="B14" s="1" t="s">
        <v>18</v>
      </c>
      <c r="C14" s="1"/>
      <c r="D14" s="1"/>
      <c r="E14" s="5"/>
    </row>
    <row r="15" spans="1:5" x14ac:dyDescent="0.45">
      <c r="A15" s="36"/>
      <c r="B15" s="1"/>
      <c r="C15" s="1"/>
      <c r="D15" s="1"/>
      <c r="E15" s="5"/>
    </row>
    <row r="16" spans="1:5" x14ac:dyDescent="0.45">
      <c r="A16" s="36"/>
      <c r="B16" s="23" t="s">
        <v>30</v>
      </c>
      <c r="C16" s="23">
        <f>SUM(C12:C15)</f>
        <v>0</v>
      </c>
      <c r="D16" s="23">
        <f t="shared" ref="D16:E16" si="1">SUM(D12:D15)</f>
        <v>0</v>
      </c>
      <c r="E16" s="24">
        <f t="shared" si="1"/>
        <v>0</v>
      </c>
    </row>
    <row r="17" spans="1:5" x14ac:dyDescent="0.45">
      <c r="A17" s="36" t="s">
        <v>52</v>
      </c>
      <c r="B17" s="1"/>
      <c r="C17" s="1" t="s">
        <v>33</v>
      </c>
      <c r="D17" s="1" t="s">
        <v>33</v>
      </c>
      <c r="E17" s="5" t="s">
        <v>33</v>
      </c>
    </row>
    <row r="18" spans="1:5" ht="18.75" customHeight="1" x14ac:dyDescent="0.45">
      <c r="A18" s="36"/>
      <c r="B18" s="1" t="s">
        <v>19</v>
      </c>
      <c r="C18" s="1" t="s">
        <v>39</v>
      </c>
      <c r="D18" s="1"/>
      <c r="E18" s="5"/>
    </row>
    <row r="19" spans="1:5" x14ac:dyDescent="0.45">
      <c r="A19" s="36"/>
      <c r="B19" s="1" t="s">
        <v>20</v>
      </c>
      <c r="C19" s="1"/>
      <c r="D19" s="1"/>
      <c r="E19" s="5"/>
    </row>
    <row r="20" spans="1:5" x14ac:dyDescent="0.45">
      <c r="A20" s="36"/>
      <c r="B20" s="1" t="s">
        <v>18</v>
      </c>
      <c r="C20" s="1"/>
      <c r="D20" s="1"/>
      <c r="E20" s="5"/>
    </row>
    <row r="21" spans="1:5" x14ac:dyDescent="0.45">
      <c r="A21" s="36"/>
      <c r="B21" s="23" t="s">
        <v>24</v>
      </c>
      <c r="C21" s="23">
        <f>SUM(C18:C20)</f>
        <v>0</v>
      </c>
      <c r="D21" s="23">
        <f t="shared" ref="D21:E21" si="2">SUM(D18:D20)</f>
        <v>0</v>
      </c>
      <c r="E21" s="24">
        <f t="shared" si="2"/>
        <v>0</v>
      </c>
    </row>
    <row r="22" spans="1:5" x14ac:dyDescent="0.45">
      <c r="A22" s="22"/>
      <c r="B22" s="1" t="s">
        <v>37</v>
      </c>
      <c r="C22" s="1" t="s">
        <v>34</v>
      </c>
      <c r="D22" s="1" t="s">
        <v>34</v>
      </c>
      <c r="E22" s="5" t="s">
        <v>34</v>
      </c>
    </row>
    <row r="23" spans="1:5" x14ac:dyDescent="0.45">
      <c r="A23" s="36" t="s">
        <v>25</v>
      </c>
      <c r="B23" s="1" t="s">
        <v>17</v>
      </c>
      <c r="C23" s="1" t="s">
        <v>39</v>
      </c>
      <c r="D23" s="1"/>
      <c r="E23" s="5"/>
    </row>
    <row r="24" spans="1:5" x14ac:dyDescent="0.45">
      <c r="A24" s="36"/>
      <c r="B24" s="1" t="s">
        <v>16</v>
      </c>
      <c r="C24" s="1"/>
      <c r="D24" s="1"/>
      <c r="E24" s="5"/>
    </row>
    <row r="25" spans="1:5" x14ac:dyDescent="0.45">
      <c r="A25" s="36"/>
      <c r="B25" s="1"/>
      <c r="C25" s="1"/>
      <c r="D25" s="1"/>
      <c r="E25" s="5"/>
    </row>
    <row r="26" spans="1:5" ht="18.600000000000001" thickBot="1" x14ac:dyDescent="0.5">
      <c r="A26" s="36"/>
      <c r="B26" s="7" t="s">
        <v>26</v>
      </c>
      <c r="C26" s="7">
        <f>SUM(C23:C25)</f>
        <v>0</v>
      </c>
      <c r="D26" s="7"/>
      <c r="E26" s="25"/>
    </row>
    <row r="27" spans="1:5" x14ac:dyDescent="0.45">
      <c r="A27" s="26" t="s">
        <v>27</v>
      </c>
      <c r="B27" s="27" t="s">
        <v>38</v>
      </c>
      <c r="C27" s="27">
        <f>C10+C16+C21+C26</f>
        <v>0</v>
      </c>
      <c r="D27" s="27">
        <f t="shared" ref="D27:E27" si="3">D10+D16+D21+D26</f>
        <v>0</v>
      </c>
      <c r="E27" s="27">
        <f t="shared" si="3"/>
        <v>0</v>
      </c>
    </row>
    <row r="28" spans="1:5" ht="18.600000000000001" thickBot="1" x14ac:dyDescent="0.5">
      <c r="A28" s="28"/>
      <c r="B28" s="6" t="s">
        <v>53</v>
      </c>
      <c r="C28" s="6" t="e">
        <f>C27/C3*100</f>
        <v>#VALUE!</v>
      </c>
      <c r="D28" s="6" t="e">
        <f>D27/D3*100</f>
        <v>#VALUE!</v>
      </c>
      <c r="E28" s="29" t="e">
        <f>E27/E3*100</f>
        <v>#VALUE!</v>
      </c>
    </row>
    <row r="30" spans="1:5" x14ac:dyDescent="0.45">
      <c r="A30" s="35" t="s">
        <v>80</v>
      </c>
      <c r="B30" s="35"/>
      <c r="C30" s="35"/>
      <c r="D30" s="35"/>
      <c r="E30" s="35"/>
    </row>
    <row r="31" spans="1:5" x14ac:dyDescent="0.45">
      <c r="A31" s="35"/>
      <c r="B31" s="35"/>
      <c r="C31" s="35"/>
      <c r="D31" s="35"/>
      <c r="E31" s="35"/>
    </row>
    <row r="32" spans="1:5" x14ac:dyDescent="0.45">
      <c r="A32" s="35"/>
      <c r="B32" s="35"/>
      <c r="C32" s="35"/>
      <c r="D32" s="35"/>
      <c r="E32" s="35"/>
    </row>
    <row r="33" spans="1:5" x14ac:dyDescent="0.45">
      <c r="A33" s="35"/>
      <c r="B33" s="35"/>
      <c r="C33" s="35"/>
      <c r="D33" s="35"/>
      <c r="E33" s="35"/>
    </row>
    <row r="34" spans="1:5" x14ac:dyDescent="0.45">
      <c r="A34" s="35"/>
      <c r="B34" s="35"/>
      <c r="C34" s="35"/>
      <c r="D34" s="35"/>
      <c r="E34" s="35"/>
    </row>
    <row r="35" spans="1:5" x14ac:dyDescent="0.45">
      <c r="A35" s="35"/>
      <c r="B35" s="35"/>
      <c r="C35" s="35"/>
      <c r="D35" s="35"/>
      <c r="E35" s="35"/>
    </row>
    <row r="36" spans="1:5" x14ac:dyDescent="0.45">
      <c r="A36" s="35"/>
      <c r="B36" s="35"/>
      <c r="C36" s="35"/>
      <c r="D36" s="35"/>
      <c r="E36" s="35"/>
    </row>
    <row r="37" spans="1:5" ht="141" customHeight="1" x14ac:dyDescent="0.45">
      <c r="A37" s="35"/>
      <c r="B37" s="35"/>
      <c r="C37" s="35"/>
      <c r="D37" s="35"/>
      <c r="E37" s="35"/>
    </row>
  </sheetData>
  <mergeCells count="6">
    <mergeCell ref="A1:E1"/>
    <mergeCell ref="A30:E37"/>
    <mergeCell ref="A23:A26"/>
    <mergeCell ref="A4:A10"/>
    <mergeCell ref="A11:A16"/>
    <mergeCell ref="A17:A21"/>
  </mergeCells>
  <phoneticPr fontId="1"/>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CB70A-919C-4BEE-A06A-81C8F0DD9724}">
  <dimension ref="A1:F15"/>
  <sheetViews>
    <sheetView view="pageBreakPreview" zoomScaleNormal="100" zoomScaleSheetLayoutView="100" workbookViewId="0">
      <selection activeCell="I19" sqref="I19"/>
    </sheetView>
  </sheetViews>
  <sheetFormatPr defaultRowHeight="18" x14ac:dyDescent="0.45"/>
  <cols>
    <col min="1" max="1" width="13.19921875" customWidth="1"/>
    <col min="2" max="2" width="14.3984375" customWidth="1"/>
    <col min="3" max="3" width="15.19921875" customWidth="1"/>
    <col min="4" max="4" width="15.3984375" customWidth="1"/>
    <col min="5" max="5" width="15.19921875" customWidth="1"/>
    <col min="6" max="6" width="14.19921875" customWidth="1"/>
  </cols>
  <sheetData>
    <row r="1" spans="1:6" x14ac:dyDescent="0.45">
      <c r="A1" s="37" t="s">
        <v>78</v>
      </c>
      <c r="B1" s="37"/>
      <c r="C1" s="37"/>
      <c r="D1" s="37"/>
      <c r="E1" s="37"/>
      <c r="F1" s="37"/>
    </row>
    <row r="2" spans="1:6" x14ac:dyDescent="0.45">
      <c r="A2" s="30"/>
      <c r="B2" s="30" t="s">
        <v>7</v>
      </c>
      <c r="C2" s="30" t="s">
        <v>49</v>
      </c>
      <c r="D2" s="30" t="s">
        <v>50</v>
      </c>
      <c r="E2" s="30" t="s">
        <v>10</v>
      </c>
      <c r="F2" s="30" t="s">
        <v>11</v>
      </c>
    </row>
    <row r="3" spans="1:6" x14ac:dyDescent="0.45">
      <c r="A3" s="1" t="s">
        <v>15</v>
      </c>
      <c r="B3" s="1"/>
      <c r="C3" s="1"/>
      <c r="D3" s="1"/>
      <c r="E3" s="1"/>
      <c r="F3" s="1"/>
    </row>
    <row r="4" spans="1:6" x14ac:dyDescent="0.45">
      <c r="A4" s="1" t="s">
        <v>40</v>
      </c>
      <c r="B4" s="1"/>
      <c r="C4" s="1"/>
      <c r="D4" s="1"/>
      <c r="E4" s="1"/>
      <c r="F4" s="1"/>
    </row>
    <row r="5" spans="1:6" x14ac:dyDescent="0.45">
      <c r="A5" s="1" t="s">
        <v>41</v>
      </c>
      <c r="B5" s="1"/>
      <c r="C5" s="1"/>
      <c r="D5" s="1"/>
      <c r="E5" s="1"/>
      <c r="F5" s="1"/>
    </row>
    <row r="6" spans="1:6" x14ac:dyDescent="0.45">
      <c r="A6" s="1" t="s">
        <v>42</v>
      </c>
      <c r="B6" s="1"/>
      <c r="C6" s="1"/>
      <c r="D6" s="1"/>
      <c r="E6" s="1"/>
      <c r="F6" s="1"/>
    </row>
    <row r="7" spans="1:6" x14ac:dyDescent="0.45">
      <c r="A7" s="1" t="s">
        <v>43</v>
      </c>
      <c r="B7" s="1"/>
      <c r="C7" s="1"/>
      <c r="D7" s="1"/>
      <c r="E7" s="1"/>
      <c r="F7" s="1"/>
    </row>
    <row r="8" spans="1:6" x14ac:dyDescent="0.45">
      <c r="A8" s="1" t="s">
        <v>44</v>
      </c>
      <c r="B8" s="1"/>
      <c r="C8" s="1"/>
      <c r="D8" s="1"/>
      <c r="E8" s="1"/>
      <c r="F8" s="1"/>
    </row>
    <row r="9" spans="1:6" x14ac:dyDescent="0.45">
      <c r="A9" s="1" t="s">
        <v>45</v>
      </c>
      <c r="B9" s="1"/>
      <c r="C9" s="1"/>
      <c r="D9" s="1"/>
      <c r="E9" s="1"/>
      <c r="F9" s="1"/>
    </row>
    <row r="10" spans="1:6" x14ac:dyDescent="0.45">
      <c r="A10" s="1" t="s">
        <v>46</v>
      </c>
      <c r="B10" s="1"/>
      <c r="C10" s="1"/>
      <c r="D10" s="1"/>
      <c r="E10" s="1"/>
      <c r="F10" s="1"/>
    </row>
    <row r="11" spans="1:6" x14ac:dyDescent="0.45">
      <c r="A11" s="1" t="s">
        <v>48</v>
      </c>
      <c r="B11" s="1"/>
      <c r="C11" s="1"/>
      <c r="D11" s="1"/>
      <c r="E11" s="1"/>
      <c r="F11" s="1"/>
    </row>
    <row r="12" spans="1:6" x14ac:dyDescent="0.45">
      <c r="A12" s="1" t="s">
        <v>47</v>
      </c>
      <c r="B12" s="1"/>
      <c r="C12" s="1"/>
      <c r="D12" s="1"/>
      <c r="E12" s="1"/>
      <c r="F12" s="1"/>
    </row>
    <row r="13" spans="1:6" x14ac:dyDescent="0.45">
      <c r="A13" s="7" t="s">
        <v>38</v>
      </c>
      <c r="B13" s="7">
        <f>SUM(B3:B12)</f>
        <v>0</v>
      </c>
      <c r="C13" s="7">
        <f t="shared" ref="C13:F13" si="0">SUM(C3:C12)</f>
        <v>0</v>
      </c>
      <c r="D13" s="7">
        <f t="shared" si="0"/>
        <v>0</v>
      </c>
      <c r="E13" s="7">
        <f t="shared" si="0"/>
        <v>0</v>
      </c>
      <c r="F13" s="7">
        <f t="shared" si="0"/>
        <v>0</v>
      </c>
    </row>
    <row r="14" spans="1:6" x14ac:dyDescent="0.45">
      <c r="A14" s="38" t="s">
        <v>51</v>
      </c>
      <c r="B14" s="39"/>
      <c r="C14" s="39"/>
      <c r="D14" s="39"/>
      <c r="E14" s="39"/>
      <c r="F14" s="39"/>
    </row>
    <row r="15" spans="1:6" ht="38.25" customHeight="1" x14ac:dyDescent="0.45">
      <c r="A15" s="40"/>
      <c r="B15" s="40"/>
      <c r="C15" s="40"/>
      <c r="D15" s="40"/>
      <c r="E15" s="40"/>
      <c r="F15" s="40"/>
    </row>
  </sheetData>
  <mergeCells count="2">
    <mergeCell ref="A1:F1"/>
    <mergeCell ref="A14:F15"/>
  </mergeCells>
  <phoneticPr fontId="1"/>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5C3C6-E445-4EED-8996-3DCD79A95AA6}">
  <dimension ref="A1:H19"/>
  <sheetViews>
    <sheetView view="pageBreakPreview" zoomScale="60" zoomScaleNormal="100" workbookViewId="0">
      <selection activeCell="G27" sqref="G27"/>
    </sheetView>
  </sheetViews>
  <sheetFormatPr defaultRowHeight="18" x14ac:dyDescent="0.45"/>
  <cols>
    <col min="1" max="1" width="11.19921875" customWidth="1"/>
    <col min="2" max="2" width="18.09765625" customWidth="1"/>
    <col min="3" max="3" width="18.59765625" customWidth="1"/>
    <col min="4" max="4" width="18.3984375" customWidth="1"/>
    <col min="5" max="5" width="17.59765625" customWidth="1"/>
    <col min="6" max="6" width="19.09765625" customWidth="1"/>
    <col min="7" max="8" width="18.59765625" customWidth="1"/>
  </cols>
  <sheetData>
    <row r="1" spans="1:8" ht="22.2" x14ac:dyDescent="0.45">
      <c r="A1" s="42" t="s">
        <v>54</v>
      </c>
      <c r="B1" s="42"/>
      <c r="C1" s="42"/>
      <c r="D1" s="42"/>
      <c r="E1" s="42"/>
      <c r="F1" s="42"/>
      <c r="G1" s="42"/>
      <c r="H1" s="42"/>
    </row>
    <row r="2" spans="1:8" ht="18.600000000000001" thickBot="1" x14ac:dyDescent="0.5">
      <c r="A2" s="43" t="s">
        <v>79</v>
      </c>
      <c r="B2" s="44"/>
      <c r="C2" s="44"/>
      <c r="D2" s="44"/>
      <c r="E2" s="44"/>
      <c r="F2" s="44"/>
      <c r="G2" s="44"/>
      <c r="H2" s="45"/>
    </row>
    <row r="3" spans="1:8" ht="18.600000000000001" thickBot="1" x14ac:dyDescent="0.5">
      <c r="A3" s="46" t="s">
        <v>55</v>
      </c>
      <c r="B3" s="47"/>
      <c r="C3" s="47"/>
      <c r="D3" s="47"/>
      <c r="E3" s="47"/>
      <c r="F3" s="47"/>
      <c r="G3" s="47"/>
      <c r="H3" s="48"/>
    </row>
    <row r="4" spans="1:8" ht="18.600000000000001" thickBot="1" x14ac:dyDescent="0.5">
      <c r="A4" s="46" t="s">
        <v>56</v>
      </c>
      <c r="B4" s="47"/>
      <c r="C4" s="47"/>
      <c r="D4" s="47"/>
      <c r="E4" s="47"/>
      <c r="F4" s="47"/>
      <c r="G4" s="47"/>
      <c r="H4" s="49"/>
    </row>
    <row r="5" spans="1:8" ht="18.600000000000001" thickBot="1" x14ac:dyDescent="0.5">
      <c r="A5" s="46" t="s">
        <v>57</v>
      </c>
      <c r="B5" s="47"/>
      <c r="C5" s="47"/>
      <c r="D5" s="47"/>
      <c r="E5" s="47"/>
      <c r="F5" s="47"/>
      <c r="G5" s="47"/>
      <c r="H5" s="48"/>
    </row>
    <row r="6" spans="1:8" x14ac:dyDescent="0.45">
      <c r="A6" s="8"/>
      <c r="B6" s="9" t="s">
        <v>58</v>
      </c>
      <c r="C6" s="10" t="s">
        <v>59</v>
      </c>
      <c r="D6" s="10" t="s">
        <v>60</v>
      </c>
      <c r="E6" s="10" t="s">
        <v>61</v>
      </c>
      <c r="F6" s="10" t="s">
        <v>62</v>
      </c>
      <c r="G6" s="10" t="s">
        <v>63</v>
      </c>
      <c r="H6" s="11" t="s">
        <v>64</v>
      </c>
    </row>
    <row r="7" spans="1:8" x14ac:dyDescent="0.45">
      <c r="A7" s="12" t="s">
        <v>65</v>
      </c>
      <c r="B7" s="13"/>
      <c r="C7" s="3"/>
      <c r="D7" s="3"/>
      <c r="E7" s="3"/>
      <c r="F7" s="3"/>
      <c r="G7" s="3"/>
      <c r="H7" s="14"/>
    </row>
    <row r="8" spans="1:8" x14ac:dyDescent="0.45">
      <c r="A8" s="12" t="s">
        <v>66</v>
      </c>
      <c r="B8" s="13"/>
      <c r="C8" s="3"/>
      <c r="D8" s="3"/>
      <c r="E8" s="3"/>
      <c r="F8" s="3"/>
      <c r="G8" s="3"/>
      <c r="H8" s="14"/>
    </row>
    <row r="9" spans="1:8" x14ac:dyDescent="0.45">
      <c r="A9" s="12" t="s">
        <v>67</v>
      </c>
      <c r="B9" s="13"/>
      <c r="C9" s="3"/>
      <c r="D9" s="3"/>
      <c r="E9" s="3"/>
      <c r="F9" s="3"/>
      <c r="G9" s="3"/>
      <c r="H9" s="14"/>
    </row>
    <row r="10" spans="1:8" x14ac:dyDescent="0.45">
      <c r="A10" s="12" t="s">
        <v>68</v>
      </c>
      <c r="B10" s="13"/>
      <c r="C10" s="3"/>
      <c r="D10" s="3"/>
      <c r="E10" s="3"/>
      <c r="F10" s="3"/>
      <c r="G10" s="3"/>
      <c r="H10" s="14"/>
    </row>
    <row r="11" spans="1:8" x14ac:dyDescent="0.45">
      <c r="A11" s="12" t="s">
        <v>69</v>
      </c>
      <c r="B11" s="13"/>
      <c r="C11" s="3"/>
      <c r="D11" s="3"/>
      <c r="E11" s="3"/>
      <c r="F11" s="3"/>
      <c r="G11" s="3"/>
      <c r="H11" s="14"/>
    </row>
    <row r="12" spans="1:8" x14ac:dyDescent="0.45">
      <c r="A12" s="12" t="s">
        <v>70</v>
      </c>
      <c r="B12" s="13"/>
      <c r="C12" s="3"/>
      <c r="D12" s="3"/>
      <c r="E12" s="3"/>
      <c r="F12" s="3"/>
      <c r="G12" s="3"/>
      <c r="H12" s="14"/>
    </row>
    <row r="13" spans="1:8" x14ac:dyDescent="0.45">
      <c r="A13" s="12" t="s">
        <v>71</v>
      </c>
      <c r="B13" s="13"/>
      <c r="C13" s="3"/>
      <c r="D13" s="3"/>
      <c r="E13" s="3"/>
      <c r="F13" s="3"/>
      <c r="G13" s="3"/>
      <c r="H13" s="14"/>
    </row>
    <row r="14" spans="1:8" x14ac:dyDescent="0.45">
      <c r="A14" s="12" t="s">
        <v>72</v>
      </c>
      <c r="B14" s="13"/>
      <c r="C14" s="3"/>
      <c r="D14" s="3"/>
      <c r="E14" s="3"/>
      <c r="F14" s="3"/>
      <c r="G14" s="3"/>
      <c r="H14" s="14"/>
    </row>
    <row r="15" spans="1:8" x14ac:dyDescent="0.45">
      <c r="A15" s="12" t="s">
        <v>73</v>
      </c>
      <c r="B15" s="13"/>
      <c r="C15" s="3"/>
      <c r="D15" s="3"/>
      <c r="E15" s="3"/>
      <c r="F15" s="3"/>
      <c r="G15" s="3"/>
      <c r="H15" s="14"/>
    </row>
    <row r="16" spans="1:8" x14ac:dyDescent="0.45">
      <c r="A16" s="12" t="s">
        <v>74</v>
      </c>
      <c r="B16" s="13"/>
      <c r="C16" s="3"/>
      <c r="D16" s="3"/>
      <c r="E16" s="3"/>
      <c r="F16" s="3"/>
      <c r="G16" s="3"/>
      <c r="H16" s="14"/>
    </row>
    <row r="17" spans="1:8" x14ac:dyDescent="0.45">
      <c r="A17" s="12" t="s">
        <v>75</v>
      </c>
      <c r="B17" s="13"/>
      <c r="C17" s="3"/>
      <c r="D17" s="3"/>
      <c r="E17" s="3"/>
      <c r="F17" s="3"/>
      <c r="G17" s="3"/>
      <c r="H17" s="14"/>
    </row>
    <row r="18" spans="1:8" ht="36.6" thickBot="1" x14ac:dyDescent="0.5">
      <c r="A18" s="15" t="s">
        <v>76</v>
      </c>
      <c r="B18" s="16"/>
      <c r="C18" s="17"/>
      <c r="D18" s="17"/>
      <c r="E18" s="17"/>
      <c r="F18" s="17"/>
      <c r="G18" s="17"/>
      <c r="H18" s="18"/>
    </row>
    <row r="19" spans="1:8" x14ac:dyDescent="0.45">
      <c r="A19" s="41" t="s">
        <v>77</v>
      </c>
      <c r="B19" s="41"/>
      <c r="C19" s="41"/>
      <c r="D19" s="41"/>
      <c r="E19" s="41"/>
      <c r="F19" s="41"/>
      <c r="G19" s="41"/>
      <c r="H19" s="41"/>
    </row>
  </sheetData>
  <mergeCells count="6">
    <mergeCell ref="A19:H19"/>
    <mergeCell ref="A1:H1"/>
    <mergeCell ref="A2:H2"/>
    <mergeCell ref="A3:H3"/>
    <mergeCell ref="A4:H4"/>
    <mergeCell ref="A5:H5"/>
  </mergeCells>
  <phoneticPr fontId="1"/>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売上計画</vt:lpstr>
      <vt:lpstr>原価計算</vt:lpstr>
      <vt:lpstr>販売及び一般管理費</vt:lpstr>
      <vt:lpstr>プロジェクト展開表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hiroaki kato</dc:creator>
  <cp:lastModifiedBy>Administrator</cp:lastModifiedBy>
  <cp:lastPrinted>2023-08-23T06:24:19Z</cp:lastPrinted>
  <dcterms:created xsi:type="dcterms:W3CDTF">2021-10-30T06:59:25Z</dcterms:created>
  <dcterms:modified xsi:type="dcterms:W3CDTF">2024-03-19T00:16:54Z</dcterms:modified>
</cp:coreProperties>
</file>